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 KP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<sst xmlns="http://schemas.openxmlformats.org/spreadsheetml/2006/main" count="16" uniqueCount="16">
  <si>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Dashboard KPI Marketing — Q1 2026</t>
  </si>
  <si>
    <t xml:space="preserve">Azienda Demo S.r.l. — Esempio dimostrativo generato con AI</t>
  </si>
  <si>
    <t xml:space="preserve">Metrica</t>
  </si>
  <si>
    <t xml:space="preserve">Gen</t>
  </si>
  <si>
    <t xml:space="preserve">Feb</t>
  </si>
  <si>
    <t xml:space="preserve">Mar</t>
  </si>
  <si>
    <t xml:space="preserve">Totale Q1</t>
  </si>
  <si>
    <t xml:space="preserve">Q4 2025</t>
  </si>
  <si>
    <t xml:space="preserve">Variazione %</t>
  </si>
  <si>
    <t xml:space="preserve">Sessioni organiche</t>
  </si>
  <si>
    <t xml:space="preserve">Sessioni paid</t>
  </si>
  <si>
    <t xml:space="preserve">Lead generati</t>
  </si>
  <si>
    <t xml:space="preserve">Tasso conversione (%)</t>
  </si>
  <si>
    <t xml:space="preserve">CPA medio (€)</t>
  </si>
  <si>
    <t xml:space="preserve">Revenue attribuito (€)</t>
  </si>
  <si>
    <t xml:space="preserve">Questo foglio è un esempio dimostrativo. Formule, grafici e formattazione sono stati generati interamente con AI.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</si>
</sst>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+0.0%;\-0.0%"/>
    <numFmt numFmtId="167" formatCode="0.0%"/>
    <numFmt numFmtId="168" formatCode="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1A1A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i val="true"/>
      <sz val="8"/>
      <color rgb="FFBBBBBB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C6FBB"/>
        <bgColor rgb="FF0066CC"/>
      </patternFill>
    </fill>
    <fill>
      <patternFill patternType="solid">
        <fgColor rgb="FFE8F0FA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78787"/>
      <rgbColor rgb="FF9999FF"/>
      <rgbColor rgb="FF993366"/>
      <rgbColor rgb="FFF9F9F9"/>
      <rgbColor rgb="FFE8F0FA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7AB3E0"/>
      <rgbColor rgb="FFFF99CC"/>
      <rgbColor rgb="FFCC99FF"/>
      <rgbColor rgb="FFFFCC99"/>
      <rgbColor rgb="FF2C6FBB"/>
      <rgbColor rgb="FF33CCCC"/>
      <rgbColor rgb="FF9BBB59"/>
      <rgbColor rgb="FFFFCC00"/>
      <rgbColor rgb="FFFF9900"/>
      <rgbColor rgb="FFC4572A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Sessioni mensili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'Dashboard KPI'!B4</c:f>
              <c:strCache>
                <c:ptCount val="1"/>
                <c:pt idx="0">
                  <c:v>Gen</c:v>
                </c:pt>
              </c:strCache>
            </c:strRef>
          </c:tx>
          <c:spPr>
            <a:solidFill>
              <a:srgbClr val="2c6fbb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KPI'!$B$4:$D$4</c:f>
              <c:strCache>
                <c:ptCount val="3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'Dashboard KPI'!$C$4:$D$4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'Dashboard KPI'!B5</c:f>
              <c:strCache>
                <c:ptCount val="1"/>
                <c:pt idx="0">
                  <c:v>42,100</c:v>
                </c:pt>
              </c:strCache>
            </c:strRef>
          </c:tx>
          <c:spPr>
            <a:solidFill>
              <a:srgbClr val="7ab3e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KPI'!$B$4:$D$4</c:f>
              <c:strCache>
                <c:ptCount val="3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'Dashboard KPI'!$C$5:$D$5</c:f>
              <c:numCache>
                <c:formatCode>#,##0</c:formatCode>
                <c:ptCount val="2"/>
                <c:pt idx="0">
                  <c:v>46800</c:v>
                </c:pt>
                <c:pt idx="1">
                  <c:v>53400</c:v>
                </c:pt>
              </c:numCache>
            </c:numRef>
          </c:val>
        </c:ser>
        <c:ser>
          <c:idx val="2"/>
          <c:order val="2"/>
          <c:tx>
            <c:strRef>
              <c:f>'Dashboard KPI'!B6</c:f>
              <c:strCache>
                <c:ptCount val="1"/>
                <c:pt idx="0">
                  <c:v>18,300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KPI'!$B$4:$D$4</c:f>
              <c:strCache>
                <c:ptCount val="3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'Dashboard KPI'!$C$6:$D$6</c:f>
              <c:numCache>
                <c:formatCode>#,##0</c:formatCode>
                <c:ptCount val="2"/>
                <c:pt idx="0">
                  <c:v>17900</c:v>
                </c:pt>
                <c:pt idx="1">
                  <c:v>19200</c:v>
                </c:pt>
              </c:numCache>
            </c:numRef>
          </c:val>
        </c:ser>
        <c:gapWidth val="150"/>
        <c:overlap val="0"/>
        <c:axId val="55766515"/>
        <c:axId val="297496"/>
      </c:barChart>
      <c:catAx>
        <c:axId val="557665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7496"/>
        <c:crosses val="autoZero"/>
        <c:auto val="1"/>
        <c:lblAlgn val="ctr"/>
        <c:lblOffset val="100"/>
        <c:noMultiLvlLbl val="0"/>
      </c:catAx>
      <c:valAx>
        <c:axId val="2974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76651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attribuito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c4572a"/>
            </a:solidFill>
            <a:ln w="28080">
              <a:solidFill>
                <a:srgbClr val="c4572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KPI'!$B$4:$D$4</c:f>
              <c:strCache>
                <c:ptCount val="3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'Dashboard KPI'!$B$10:$D$10</c:f>
              <c:numCache>
                <c:formatCode>#,##0</c:formatCode>
                <c:ptCount val="3"/>
                <c:pt idx="0">
                  <c:v>87000</c:v>
                </c:pt>
                <c:pt idx="1">
                  <c:v>94000</c:v>
                </c:pt>
                <c:pt idx="2">
                  <c:v>106000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2091513"/>
        <c:axId val="63887263"/>
      </c:lineChart>
      <c:catAx>
        <c:axId val="7209151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887263"/>
        <c:crosses val="autoZero"/>
        <c:auto val="1"/>
        <c:lblAlgn val="ctr"/>
        <c:lblOffset val="100"/>
        <c:noMultiLvlLbl val="0"/>
      </c:catAx>
      <c:valAx>
        <c:axId val="638872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09151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0</xdr:rowOff>
    </xdr:from>
    <xdr:to>
      <xdr:col>5</xdr:col>
      <xdr:colOff>558720</xdr:colOff>
      <xdr:row>34</xdr:row>
      <xdr:rowOff>128880</xdr:rowOff>
    </xdr:to>
    <xdr:graphicFrame>
      <xdr:nvGraphicFramePr>
        <xdr:cNvPr id="0" name="Chart 1"/>
        <xdr:cNvGraphicFramePr/>
      </xdr:nvGraphicFramePr>
      <xdr:xfrm>
        <a:off x="0" y="3486240"/>
        <a:ext cx="647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29</xdr:row>
      <xdr:rowOff>0</xdr:rowOff>
    </xdr:from>
    <xdr:to>
      <xdr:col>5</xdr:col>
      <xdr:colOff>558720</xdr:colOff>
      <xdr:row>51</xdr:row>
      <xdr:rowOff>128880</xdr:rowOff>
    </xdr:to>
    <xdr:graphicFrame>
      <xdr:nvGraphicFramePr>
        <xdr:cNvPr id="1" name="Chart 2"/>
        <xdr:cNvGraphicFramePr/>
      </xdr:nvGraphicFramePr>
      <xdr:xfrm>
        <a:off x="0" y="6724800"/>
        <a:ext cx="647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6FBB"/>
    <pageSetUpPr fitToPage="false"/>
  </sheetPr>
  <dimension ref="A1:G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4"/>
    <col collapsed="false" customWidth="true" hidden="false" outlineLevel="0" max="7" min="5" style="0" width="16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7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24" hidden="false" customHeight="true" outlineLevel="0" collapsed="false">
      <c r="A5" s="4" t="s">
        <v>9</v>
      </c>
      <c r="B5" s="5" t="n">
        <v>42100</v>
      </c>
      <c r="C5" s="5" t="n">
        <v>46800</v>
      </c>
      <c r="D5" s="5" t="n">
        <v>53400</v>
      </c>
      <c r="E5" s="5" t="n">
        <f aca="false">SUM(B5:D5)</f>
        <v>142300</v>
      </c>
      <c r="F5" s="5" t="n">
        <v>106200</v>
      </c>
      <c r="G5" s="6" t="n">
        <f aca="false">(E5-F5)/F5</f>
        <v>0.339924670433145</v>
      </c>
    </row>
    <row r="6" customFormat="false" ht="24" hidden="false" customHeight="true" outlineLevel="0" collapsed="false">
      <c r="A6" s="4" t="s">
        <v>10</v>
      </c>
      <c r="B6" s="5" t="n">
        <v>18300</v>
      </c>
      <c r="C6" s="5" t="n">
        <v>17900</v>
      </c>
      <c r="D6" s="5" t="n">
        <v>19200</v>
      </c>
      <c r="E6" s="5" t="n">
        <f aca="false">SUM(B6:D6)</f>
        <v>55400</v>
      </c>
      <c r="F6" s="5" t="n">
        <v>62400</v>
      </c>
      <c r="G6" s="6" t="n">
        <f aca="false">(E6-F6)/F6</f>
        <v>-0.112179487179487</v>
      </c>
    </row>
    <row r="7" customFormat="false" ht="24" hidden="false" customHeight="true" outlineLevel="0" collapsed="false">
      <c r="A7" s="4" t="s">
        <v>11</v>
      </c>
      <c r="B7" s="5" t="n">
        <v>380</v>
      </c>
      <c r="C7" s="5" t="n">
        <v>410</v>
      </c>
      <c r="D7" s="5" t="n">
        <v>450</v>
      </c>
      <c r="E7" s="5" t="n">
        <f aca="false">SUM(B7:D7)</f>
        <v>1240</v>
      </c>
      <c r="F7" s="5" t="n">
        <v>890</v>
      </c>
      <c r="G7" s="6" t="n">
        <f aca="false">(E7-F7)/F7</f>
        <v>0.393258426966292</v>
      </c>
    </row>
    <row r="8" customFormat="false" ht="24" hidden="false" customHeight="true" outlineLevel="0" collapsed="false">
      <c r="A8" s="4" t="s">
        <v>12</v>
      </c>
      <c r="B8" s="7" t="n">
        <v>0.032</v>
      </c>
      <c r="C8" s="7" t="n">
        <v>0.035</v>
      </c>
      <c r="D8" s="7" t="n">
        <v>0.038</v>
      </c>
      <c r="E8" s="7" t="n">
        <f aca="false">AVERAGE(B8:D8)</f>
        <v>0.035</v>
      </c>
      <c r="F8" s="7" t="n">
        <v>0.029</v>
      </c>
      <c r="G8" s="6" t="n">
        <f aca="false">(E8-F8)/F8</f>
        <v>0.206896551724138</v>
      </c>
    </row>
    <row r="9" customFormat="false" ht="24" hidden="false" customHeight="true" outlineLevel="0" collapsed="false">
      <c r="A9" s="4" t="s">
        <v>13</v>
      </c>
      <c r="B9" s="8" t="n">
        <v>22.5</v>
      </c>
      <c r="C9" s="8" t="n">
        <v>19.8</v>
      </c>
      <c r="D9" s="8" t="n">
        <v>18.4</v>
      </c>
      <c r="E9" s="8" t="n">
        <f aca="false">AVERAGE(B9:D9)</f>
        <v>20.2333333333333</v>
      </c>
      <c r="F9" s="8" t="n">
        <v>23.6</v>
      </c>
      <c r="G9" s="6" t="n">
        <f aca="false">(E9-F9)/F9</f>
        <v>-0.142655367231638</v>
      </c>
    </row>
    <row r="10" customFormat="false" ht="24" hidden="false" customHeight="true" outlineLevel="0" collapsed="false">
      <c r="A10" s="4" t="s">
        <v>14</v>
      </c>
      <c r="B10" s="5" t="n">
        <v>87000</v>
      </c>
      <c r="C10" s="5" t="n">
        <v>94000</v>
      </c>
      <c r="D10" s="5" t="n">
        <v>106000</v>
      </c>
      <c r="E10" s="5" t="n">
        <f aca="false">SUM(B10:D10)</f>
        <v>287000</v>
      </c>
      <c r="F10" s="5" t="n">
        <v>224000</v>
      </c>
      <c r="G10" s="6" t="n">
        <f aca="false">(E10-F10)/F10</f>
        <v>0.28125</v>
      </c>
    </row>
    <row r="46" customFormat="false" ht="15" hidden="false" customHeight="false" outlineLevel="0" collapsed="false">
      <c r="A46" s="9" t="s">
        <v>15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2026-04-17T06:56:20Z</dcterms:created>
  <dc:creator>openpyxl</dc:creator>
  <dc:description/>
  <dc:language>en-US</dc:language>
  <cp:lastModifiedBy/>
  <dcterms:modified xsi:type="dcterms:W3CDTF">2026-04-17T06:56:30Z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